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RU-CTA\"/>
    </mc:Choice>
  </mc:AlternateContent>
  <bookViews>
    <workbookView xWindow="0" yWindow="0" windowWidth="23040" windowHeight="9024" tabRatio="500"/>
  </bookViews>
  <sheets>
    <sheet name="Базовое управление инвентарём" sheetId="1" r:id="rId1"/>
  </sheets>
  <definedNames>
    <definedName name="valHighlight">'Базовое управление инвентарём'!$L$2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</calcChain>
</file>

<file path=xl/sharedStrings.xml><?xml version="1.0" encoding="utf-8"?>
<sst xmlns="http://schemas.openxmlformats.org/spreadsheetml/2006/main" count="51" uniqueCount="42">
  <si>
    <t xml:space="preserve"> </t>
  </si>
  <si>
    <t>№ ПРЕДМЕТА</t>
  </si>
  <si>
    <t>НАЗВАНИЕ</t>
  </si>
  <si>
    <t>ПРОИЗВОДИТЕЛЬ</t>
  </si>
  <si>
    <t>ОПИСАНИЕ</t>
  </si>
  <si>
    <t>СТОИМОСТЬ ЗА ЕДИНИЦУ</t>
  </si>
  <si>
    <t>В НАЛИЧИИ</t>
  </si>
  <si>
    <t>ИНВЕНТАРНАЯ СТОИМОСТЬ</t>
  </si>
  <si>
    <t>КОЛИЧЕСТВО ЕДИНИЦ В ПОВТОРНОМ ЗАКАЗЕ</t>
  </si>
  <si>
    <t>СНЯТО С ПРОИЗВОДСТВА</t>
  </si>
  <si>
    <t>ПОВТОРНЫЙ ЗАКАЗ</t>
  </si>
  <si>
    <t>Да</t>
  </si>
  <si>
    <t>ПРЕДМЕТ A</t>
  </si>
  <si>
    <t>ПРЕДМЕТ Б</t>
  </si>
  <si>
    <t>ПРЕДМЕТ В</t>
  </si>
  <si>
    <t>ПРЕДМЕТ Г</t>
  </si>
  <si>
    <t>ПРЕДМЕТ Д</t>
  </si>
  <si>
    <t>ПРЕДМЕТ Е</t>
  </si>
  <si>
    <t>ПРЕДМЕТ Ж</t>
  </si>
  <si>
    <t>ПРЕДМЕТ З</t>
  </si>
  <si>
    <t>Производитель 1</t>
  </si>
  <si>
    <t>Описание предмета А</t>
  </si>
  <si>
    <t>Описание предмета Б</t>
  </si>
  <si>
    <t>Описание предмета В</t>
  </si>
  <si>
    <t>Описание предмета Г</t>
  </si>
  <si>
    <t>Описание предмета Д</t>
  </si>
  <si>
    <t>Описание предмета Е</t>
  </si>
  <si>
    <t>Описание предмета Ж</t>
  </si>
  <si>
    <t>Описание предмета З</t>
  </si>
  <si>
    <t>ЦВЕТОВЫЕ ОБОЗНАЧЕНИЯ</t>
  </si>
  <si>
    <t>БАЗОВОЕ УПРАВЛЕНИЕ ИНВЕНТАРЁМ</t>
  </si>
  <si>
    <t>ПОВТОРНЫЙ ЗАКАЗ (автозаполнение)</t>
  </si>
  <si>
    <t>А123</t>
  </si>
  <si>
    <t>Б123</t>
  </si>
  <si>
    <t>В123</t>
  </si>
  <si>
    <t>Г123</t>
  </si>
  <si>
    <t>Д123</t>
  </si>
  <si>
    <t>Е123</t>
  </si>
  <si>
    <t>Ж123</t>
  </si>
  <si>
    <t>З123</t>
  </si>
  <si>
    <t>МИНИМУМ ДЛЯ ПОВТОРНОГО ЗАКАЗА</t>
  </si>
  <si>
    <t>ЧАСТОТА ПОВТОРНЫХ ЗАКАЗОВ (ДНИ)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</si>
</sst>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[$$-409]* #,##0.00_ ;_-[$$-409]* \-#,##0.00\ ;_-[$$-409]* &quot;-&quot;??_ ;_-@_ "/>
    <numFmt numFmtId="166" formatCode="&quot;$&quot;#,##0.00"/>
    <numFmt numFmtId="167" formatCode="_-* #,##0.00\ [$₽-419]_-;\-* #,##0.00\ [$₽-419]_-;_-* &quot;-&quot;??\ [$₽-419]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sz val="12"/>
      <color rgb="FF0070C0"/>
      <name val="Arial"/>
      <family val="2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right" vertical="center" wrapText="1"/>
    </xf>
    <xf numFmtId="167" fontId="5" fillId="3" borderId="1" xfId="0" applyNumberFormat="1" applyFont="1" applyFill="1" applyBorder="1" applyAlignment="1">
      <alignment horizontal="right" vertical="center" wrapText="1"/>
    </xf>
    <xf numFmtId="167" fontId="5" fillId="0" borderId="1" xfId="2" applyNumberFormat="1" applyFont="1" applyBorder="1" applyAlignment="1">
      <alignment horizontal="right" vertical="center" wrapText="1"/>
    </xf>
    <xf numFmtId="167" fontId="5" fillId="3" borderId="1" xfId="2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left" vertical="center" wrapText="1"/>
    </xf>
    <xf numFmtId="166" fontId="8" fillId="4" borderId="1" xfId="0" applyNumberFormat="1" applyFont="1" applyFill="1" applyBorder="1" applyAlignment="1">
      <alignment horizontal="right" vertical="center" wrapText="1"/>
    </xf>
    <xf numFmtId="167" fontId="8" fillId="4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0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ru_RU&amp;trp=67024&amp;lx=6C66PnEFnAGJF7BfPjzgR12F3tjZfBYMXSEruozjq1E&amp;utm_language=RU&amp;utm_source=integrated+content&amp;utm_campaign=/free-excel-inventory-templates&amp;utm_medium=basic+inventory+contro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1706880</xdr:colOff>
      <xdr:row>0</xdr:row>
      <xdr:rowOff>910590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11800" cy="9105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L40" totalsRowShown="0" headerRowDxfId="14" dataDxfId="13" tableBorderDxfId="12">
  <autoFilter ref="A5:L40"/>
  <tableColumns count="12">
    <tableColumn id="12" name="ПОВТОРНЫЙ ЗАКАЗ (автозаполнение)" dataDxfId="11">
      <calculatedColumnFormula>IF(G6&lt;I6,"ПОВТОРНЫЙ ЗАКАЗ","OK")</calculatedColumnFormula>
    </tableColumn>
    <tableColumn id="1" name="№ ПРЕДМЕТА" dataDxfId="10"/>
    <tableColumn id="2" name="НАЗВАНИЕ" dataDxfId="9"/>
    <tableColumn id="3" name="ПРОИЗВОДИТЕЛЬ" dataDxfId="8"/>
    <tableColumn id="4" name="ОПИСАНИЕ" dataDxfId="7"/>
    <tableColumn id="5" name="СТОИМОСТЬ ЗА ЕДИНИЦУ" dataDxfId="6"/>
    <tableColumn id="6" name="В НАЛИЧИИ" dataDxfId="5"/>
    <tableColumn id="7" name="ИНВЕНТАРНАЯ СТОИМОСТЬ" dataDxfId="4">
      <calculatedColumnFormula>Table1[[#This Row],[СТОИМОСТЬ ЗА ЕДИНИЦУ]]*Table1[[#This Row],[В НАЛИЧИИ]]</calculatedColumnFormula>
    </tableColumn>
    <tableColumn id="8" name="МИНИМУМ ДЛЯ ПОВТОРНОГО ЗАКАЗА" dataDxfId="3"/>
    <tableColumn id="9" name="ЧАСТОТА ПОВТОРНЫХ ЗАКАЗОВ (ДНИ)" dataDxfId="2"/>
    <tableColumn id="10" name="КОЛИЧЕСТВО ЕДИНИЦ В ПОВТОРНОМ ЗАКАЗЕ" dataDxfId="1"/>
    <tableColumn id="11" name="СНЯТО С ПРОИЗВОДСТВ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showGridLines="0" tabSelected="1" zoomScale="70" zoomScaleNormal="70" workbookViewId="0">
      <pane ySplit="5" topLeftCell="A6" activePane="bottomLeft" state="frozen"/>
      <selection pane="bottomLeft"/>
    </sheetView>
  </sheetViews>
  <sheetFormatPr defaultColWidth="10.796875" defaultRowHeight="15" x14ac:dyDescent="0.25"/>
  <cols>
    <col min="1" max="1" width="20.09765625" style="2" customWidth="1"/>
    <col min="2" max="2" width="20.296875" style="1" customWidth="1"/>
    <col min="3" max="3" width="20.69921875" style="1" customWidth="1"/>
    <col min="4" max="4" width="21.296875" style="1" customWidth="1"/>
    <col min="5" max="5" width="27.69921875" style="1" customWidth="1"/>
    <col min="6" max="6" width="14" style="2" customWidth="1"/>
    <col min="7" max="7" width="13.19921875" style="2" customWidth="1"/>
    <col min="8" max="8" width="18.296875" style="1" customWidth="1"/>
    <col min="9" max="9" width="20.09765625" style="2" customWidth="1"/>
    <col min="10" max="10" width="17.19921875" style="9" customWidth="1"/>
    <col min="11" max="11" width="22.8984375" style="2" customWidth="1"/>
    <col min="12" max="12" width="22.59765625" style="1" customWidth="1"/>
    <col min="13" max="16384" width="10.796875" style="1"/>
  </cols>
  <sheetData>
    <row r="1" spans="1:13" ht="72.599999999999994" customHeight="1" x14ac:dyDescent="0.25"/>
    <row r="2" spans="1:13" ht="21" customHeight="1" x14ac:dyDescent="0.5">
      <c r="A2" s="39" t="s">
        <v>30</v>
      </c>
      <c r="B2" s="40"/>
      <c r="C2" s="40"/>
      <c r="D2" s="40"/>
      <c r="E2" s="10"/>
      <c r="F2" s="5"/>
      <c r="G2" s="1"/>
      <c r="I2" s="1"/>
      <c r="K2" s="41" t="s">
        <v>29</v>
      </c>
      <c r="L2" s="42"/>
    </row>
    <row r="3" spans="1:13" ht="31.2" customHeight="1" x14ac:dyDescent="0.5">
      <c r="A3" s="40"/>
      <c r="B3" s="40"/>
      <c r="C3" s="40"/>
      <c r="D3" s="40"/>
      <c r="E3" s="10"/>
      <c r="F3" s="23"/>
      <c r="G3" s="11"/>
      <c r="H3" s="1" t="s">
        <v>0</v>
      </c>
      <c r="I3" s="25"/>
      <c r="K3" s="26" t="s">
        <v>9</v>
      </c>
      <c r="L3" s="27" t="s">
        <v>10</v>
      </c>
    </row>
    <row r="4" spans="1:13" ht="13.95" customHeight="1" x14ac:dyDescent="0.25">
      <c r="F4" s="24"/>
    </row>
    <row r="5" spans="1:13" s="4" customFormat="1" ht="62.4" x14ac:dyDescent="0.3">
      <c r="A5" s="38" t="s">
        <v>31</v>
      </c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6" t="s">
        <v>6</v>
      </c>
      <c r="H5" s="7" t="s">
        <v>7</v>
      </c>
      <c r="I5" s="7" t="s">
        <v>40</v>
      </c>
      <c r="J5" s="7" t="s">
        <v>41</v>
      </c>
      <c r="K5" s="8" t="s">
        <v>8</v>
      </c>
      <c r="L5" s="33" t="s">
        <v>9</v>
      </c>
      <c r="M5" s="3"/>
    </row>
    <row r="6" spans="1:13" ht="16.05" customHeight="1" x14ac:dyDescent="0.25">
      <c r="A6" s="26" t="str">
        <f t="shared" ref="A6:A40" si="0">IF(G6&lt;I6,"ПОВТОРНЫЙ ЗАКАЗ","OK")</f>
        <v>OK</v>
      </c>
      <c r="B6" s="34" t="s">
        <v>32</v>
      </c>
      <c r="C6" s="34" t="s">
        <v>12</v>
      </c>
      <c r="D6" s="34" t="s">
        <v>20</v>
      </c>
      <c r="E6" s="34" t="s">
        <v>21</v>
      </c>
      <c r="F6" s="36">
        <v>10</v>
      </c>
      <c r="G6" s="26">
        <v>200</v>
      </c>
      <c r="H6" s="36">
        <f>Table1[[#This Row],[СТОИМОСТЬ ЗА ЕДИНИЦУ]]*Table1[[#This Row],[В НАЛИЧИИ]]</f>
        <v>2000</v>
      </c>
      <c r="I6" s="26">
        <v>50</v>
      </c>
      <c r="J6" s="26">
        <v>14</v>
      </c>
      <c r="K6" s="26">
        <v>100</v>
      </c>
      <c r="L6" s="26" t="s">
        <v>11</v>
      </c>
    </row>
    <row r="7" spans="1:13" ht="16.05" customHeight="1" x14ac:dyDescent="0.25">
      <c r="A7" s="17" t="str">
        <f t="shared" si="0"/>
        <v>OK</v>
      </c>
      <c r="B7" s="18" t="s">
        <v>33</v>
      </c>
      <c r="C7" s="37" t="s">
        <v>13</v>
      </c>
      <c r="D7" s="37" t="s">
        <v>20</v>
      </c>
      <c r="E7" s="37" t="s">
        <v>22</v>
      </c>
      <c r="F7" s="30">
        <v>20</v>
      </c>
      <c r="G7" s="21">
        <v>100</v>
      </c>
      <c r="H7" s="32">
        <f>Table1[[#This Row],[СТОИМОСТЬ ЗА ЕДИНИЦУ]]*Table1[[#This Row],[В НАЛИЧИИ]]</f>
        <v>2000</v>
      </c>
      <c r="I7" s="22">
        <v>50</v>
      </c>
      <c r="J7" s="21">
        <v>30</v>
      </c>
      <c r="K7" s="21">
        <v>20</v>
      </c>
      <c r="L7" s="22"/>
    </row>
    <row r="8" spans="1:13" ht="16.05" customHeight="1" x14ac:dyDescent="0.25">
      <c r="A8" s="28" t="str">
        <f t="shared" si="0"/>
        <v>OK</v>
      </c>
      <c r="B8" s="12" t="s">
        <v>34</v>
      </c>
      <c r="C8" s="12" t="s">
        <v>14</v>
      </c>
      <c r="D8" s="13" t="s">
        <v>20</v>
      </c>
      <c r="E8" s="12" t="s">
        <v>23</v>
      </c>
      <c r="F8" s="29">
        <v>30</v>
      </c>
      <c r="G8" s="15">
        <v>50</v>
      </c>
      <c r="H8" s="31">
        <f>Table1[[#This Row],[СТОИМОСТЬ ЗА ЕДИНИЦУ]]*Table1[[#This Row],[В НАЛИЧИИ]]</f>
        <v>1500</v>
      </c>
      <c r="I8" s="16">
        <v>50</v>
      </c>
      <c r="J8" s="15">
        <v>2</v>
      </c>
      <c r="K8" s="15">
        <v>50</v>
      </c>
      <c r="L8" s="16"/>
    </row>
    <row r="9" spans="1:13" ht="16.05" customHeight="1" x14ac:dyDescent="0.25">
      <c r="A9" s="17" t="str">
        <f t="shared" si="0"/>
        <v>ПОВТОРНЫЙ ЗАКАЗ</v>
      </c>
      <c r="B9" s="18" t="s">
        <v>35</v>
      </c>
      <c r="C9" s="12" t="s">
        <v>15</v>
      </c>
      <c r="D9" s="13" t="s">
        <v>20</v>
      </c>
      <c r="E9" s="12" t="s">
        <v>24</v>
      </c>
      <c r="F9" s="30">
        <v>10</v>
      </c>
      <c r="G9" s="21">
        <v>20</v>
      </c>
      <c r="H9" s="32">
        <f>Table1[[#This Row],[СТОИМОСТЬ ЗА ЕДИНИЦУ]]*Table1[[#This Row],[В НАЛИЧИИ]]</f>
        <v>200</v>
      </c>
      <c r="I9" s="22">
        <v>50</v>
      </c>
      <c r="J9" s="21">
        <v>14</v>
      </c>
      <c r="K9" s="21">
        <v>10</v>
      </c>
      <c r="L9" s="22"/>
    </row>
    <row r="10" spans="1:13" ht="16.05" customHeight="1" x14ac:dyDescent="0.25">
      <c r="A10" s="28" t="str">
        <f t="shared" si="0"/>
        <v>OK</v>
      </c>
      <c r="B10" s="12" t="s">
        <v>36</v>
      </c>
      <c r="C10" s="12" t="s">
        <v>16</v>
      </c>
      <c r="D10" s="13" t="s">
        <v>20</v>
      </c>
      <c r="E10" s="12" t="s">
        <v>25</v>
      </c>
      <c r="F10" s="29">
        <v>20</v>
      </c>
      <c r="G10" s="15">
        <v>200</v>
      </c>
      <c r="H10" s="31">
        <f>Table1[[#This Row],[СТОИМОСТЬ ЗА ЕДИНИЦУ]]*Table1[[#This Row],[В НАЛИЧИИ]]</f>
        <v>4000</v>
      </c>
      <c r="I10" s="16">
        <v>50</v>
      </c>
      <c r="J10" s="15">
        <v>30</v>
      </c>
      <c r="K10" s="15">
        <v>100</v>
      </c>
      <c r="L10" s="16"/>
    </row>
    <row r="11" spans="1:13" ht="16.05" customHeight="1" x14ac:dyDescent="0.25">
      <c r="A11" s="17" t="str">
        <f t="shared" si="0"/>
        <v>OK</v>
      </c>
      <c r="B11" s="37" t="s">
        <v>37</v>
      </c>
      <c r="C11" s="37" t="s">
        <v>17</v>
      </c>
      <c r="D11" s="37" t="s">
        <v>20</v>
      </c>
      <c r="E11" s="37" t="s">
        <v>26</v>
      </c>
      <c r="F11" s="30">
        <v>30</v>
      </c>
      <c r="G11" s="21">
        <v>100</v>
      </c>
      <c r="H11" s="32">
        <f>Table1[[#This Row],[СТОИМОСТЬ ЗА ЕДИНИЦУ]]*Table1[[#This Row],[В НАЛИЧИИ]]</f>
        <v>3000</v>
      </c>
      <c r="I11" s="22">
        <v>50</v>
      </c>
      <c r="J11" s="21">
        <v>2</v>
      </c>
      <c r="K11" s="21">
        <v>20</v>
      </c>
      <c r="L11" s="22"/>
    </row>
    <row r="12" spans="1:13" ht="16.05" customHeight="1" x14ac:dyDescent="0.25">
      <c r="A12" s="26" t="str">
        <f t="shared" si="0"/>
        <v>OK</v>
      </c>
      <c r="B12" s="34" t="s">
        <v>38</v>
      </c>
      <c r="C12" s="34" t="s">
        <v>18</v>
      </c>
      <c r="D12" s="34" t="s">
        <v>20</v>
      </c>
      <c r="E12" s="34" t="s">
        <v>27</v>
      </c>
      <c r="F12" s="36">
        <v>10</v>
      </c>
      <c r="G12" s="26">
        <v>50</v>
      </c>
      <c r="H12" s="35">
        <f>Table1[[#This Row],[СТОИМОСТЬ ЗА ЕДИНИЦУ]]*Table1[[#This Row],[В НАЛИЧИИ]]</f>
        <v>500</v>
      </c>
      <c r="I12" s="26">
        <v>50</v>
      </c>
      <c r="J12" s="26">
        <v>14</v>
      </c>
      <c r="K12" s="26">
        <v>50</v>
      </c>
      <c r="L12" s="26" t="s">
        <v>11</v>
      </c>
    </row>
    <row r="13" spans="1:13" ht="16.05" customHeight="1" x14ac:dyDescent="0.25">
      <c r="A13" s="17" t="str">
        <f t="shared" si="0"/>
        <v>ПОВТОРНЫЙ ЗАКАЗ</v>
      </c>
      <c r="B13" s="18" t="s">
        <v>39</v>
      </c>
      <c r="C13" s="12" t="s">
        <v>19</v>
      </c>
      <c r="D13" s="13" t="s">
        <v>20</v>
      </c>
      <c r="E13" s="12" t="s">
        <v>28</v>
      </c>
      <c r="F13" s="30">
        <v>20</v>
      </c>
      <c r="G13" s="21">
        <v>20</v>
      </c>
      <c r="H13" s="32">
        <f>Table1[[#This Row],[СТОИМОСТЬ ЗА ЕДИНИЦУ]]*Table1[[#This Row],[В НАЛИЧИИ]]</f>
        <v>400</v>
      </c>
      <c r="I13" s="22">
        <v>50</v>
      </c>
      <c r="J13" s="21">
        <v>30</v>
      </c>
      <c r="K13" s="21">
        <v>10</v>
      </c>
      <c r="L13" s="22"/>
    </row>
    <row r="14" spans="1:13" ht="16.05" customHeight="1" x14ac:dyDescent="0.25">
      <c r="A14" s="28" t="str">
        <f t="shared" si="0"/>
        <v>OK</v>
      </c>
      <c r="B14" s="12"/>
      <c r="C14" s="12"/>
      <c r="D14" s="13"/>
      <c r="E14" s="12"/>
      <c r="F14" s="14"/>
      <c r="G14" s="15"/>
      <c r="H14" s="31">
        <f>Table1[[#This Row],[СТОИМОСТЬ ЗА ЕДИНИЦУ]]*Table1[[#This Row],[В НАЛИЧИИ]]</f>
        <v>0</v>
      </c>
      <c r="I14" s="16"/>
      <c r="J14" s="15"/>
      <c r="K14" s="15"/>
      <c r="L14" s="16"/>
    </row>
    <row r="15" spans="1:13" ht="16.05" customHeight="1" x14ac:dyDescent="0.25">
      <c r="A15" s="17" t="str">
        <f t="shared" si="0"/>
        <v>OK</v>
      </c>
      <c r="B15" s="18"/>
      <c r="C15" s="18"/>
      <c r="D15" s="19"/>
      <c r="E15" s="18"/>
      <c r="F15" s="20"/>
      <c r="G15" s="21"/>
      <c r="H15" s="32">
        <f>Table1[[#This Row],[СТОИМОСТЬ ЗА ЕДИНИЦУ]]*Table1[[#This Row],[В НАЛИЧИИ]]</f>
        <v>0</v>
      </c>
      <c r="I15" s="22"/>
      <c r="J15" s="21"/>
      <c r="K15" s="21"/>
      <c r="L15" s="22"/>
    </row>
    <row r="16" spans="1:13" ht="16.05" customHeight="1" x14ac:dyDescent="0.25">
      <c r="A16" s="28" t="str">
        <f t="shared" si="0"/>
        <v>OK</v>
      </c>
      <c r="B16" s="12"/>
      <c r="C16" s="12"/>
      <c r="D16" s="13"/>
      <c r="E16" s="12"/>
      <c r="F16" s="14"/>
      <c r="G16" s="15"/>
      <c r="H16" s="31">
        <f>Table1[[#This Row],[СТОИМОСТЬ ЗА ЕДИНИЦУ]]*Table1[[#This Row],[В НАЛИЧИИ]]</f>
        <v>0</v>
      </c>
      <c r="I16" s="16"/>
      <c r="J16" s="15"/>
      <c r="K16" s="15"/>
      <c r="L16" s="16"/>
    </row>
    <row r="17" spans="1:12" ht="16.05" customHeight="1" x14ac:dyDescent="0.25">
      <c r="A17" s="17" t="str">
        <f t="shared" si="0"/>
        <v>OK</v>
      </c>
      <c r="B17" s="18"/>
      <c r="C17" s="18"/>
      <c r="D17" s="19"/>
      <c r="E17" s="18"/>
      <c r="F17" s="20"/>
      <c r="G17" s="21"/>
      <c r="H17" s="32">
        <f>Table1[[#This Row],[СТОИМОСТЬ ЗА ЕДИНИЦУ]]*Table1[[#This Row],[В НАЛИЧИИ]]</f>
        <v>0</v>
      </c>
      <c r="I17" s="22"/>
      <c r="J17" s="21"/>
      <c r="K17" s="21"/>
      <c r="L17" s="22"/>
    </row>
    <row r="18" spans="1:12" ht="16.05" customHeight="1" x14ac:dyDescent="0.25">
      <c r="A18" s="28" t="str">
        <f t="shared" si="0"/>
        <v>OK</v>
      </c>
      <c r="B18" s="12"/>
      <c r="C18" s="12"/>
      <c r="D18" s="13"/>
      <c r="E18" s="12"/>
      <c r="F18" s="14"/>
      <c r="G18" s="15"/>
      <c r="H18" s="31">
        <f>Table1[[#This Row],[СТОИМОСТЬ ЗА ЕДИНИЦУ]]*Table1[[#This Row],[В НАЛИЧИИ]]</f>
        <v>0</v>
      </c>
      <c r="I18" s="16"/>
      <c r="J18" s="15"/>
      <c r="K18" s="15"/>
      <c r="L18" s="16"/>
    </row>
    <row r="19" spans="1:12" ht="16.05" customHeight="1" x14ac:dyDescent="0.25">
      <c r="A19" s="17" t="str">
        <f t="shared" si="0"/>
        <v>OK</v>
      </c>
      <c r="B19" s="18"/>
      <c r="C19" s="18"/>
      <c r="D19" s="19"/>
      <c r="E19" s="18"/>
      <c r="F19" s="20"/>
      <c r="G19" s="21"/>
      <c r="H19" s="32">
        <f>Table1[[#This Row],[СТОИМОСТЬ ЗА ЕДИНИЦУ]]*Table1[[#This Row],[В НАЛИЧИИ]]</f>
        <v>0</v>
      </c>
      <c r="I19" s="22"/>
      <c r="J19" s="21"/>
      <c r="K19" s="21"/>
      <c r="L19" s="22"/>
    </row>
    <row r="20" spans="1:12" ht="16.05" customHeight="1" x14ac:dyDescent="0.25">
      <c r="A20" s="28" t="str">
        <f t="shared" si="0"/>
        <v>OK</v>
      </c>
      <c r="B20" s="12"/>
      <c r="C20" s="12"/>
      <c r="D20" s="13"/>
      <c r="E20" s="12"/>
      <c r="F20" s="14"/>
      <c r="G20" s="15"/>
      <c r="H20" s="31">
        <f>Table1[[#This Row],[СТОИМОСТЬ ЗА ЕДИНИЦУ]]*Table1[[#This Row],[В НАЛИЧИИ]]</f>
        <v>0</v>
      </c>
      <c r="I20" s="16"/>
      <c r="J20" s="15"/>
      <c r="K20" s="15"/>
      <c r="L20" s="16"/>
    </row>
    <row r="21" spans="1:12" ht="16.05" customHeight="1" x14ac:dyDescent="0.25">
      <c r="A21" s="17" t="str">
        <f t="shared" si="0"/>
        <v>OK</v>
      </c>
      <c r="B21" s="18"/>
      <c r="C21" s="18"/>
      <c r="D21" s="19"/>
      <c r="E21" s="18"/>
      <c r="F21" s="20"/>
      <c r="G21" s="21"/>
      <c r="H21" s="32">
        <f>Table1[[#This Row],[СТОИМОСТЬ ЗА ЕДИНИЦУ]]*Table1[[#This Row],[В НАЛИЧИИ]]</f>
        <v>0</v>
      </c>
      <c r="I21" s="22"/>
      <c r="J21" s="21"/>
      <c r="K21" s="21"/>
      <c r="L21" s="22"/>
    </row>
    <row r="22" spans="1:12" ht="16.05" customHeight="1" x14ac:dyDescent="0.25">
      <c r="A22" s="28" t="str">
        <f t="shared" si="0"/>
        <v>OK</v>
      </c>
      <c r="B22" s="12"/>
      <c r="C22" s="12"/>
      <c r="D22" s="13"/>
      <c r="E22" s="12"/>
      <c r="F22" s="14"/>
      <c r="G22" s="15"/>
      <c r="H22" s="31">
        <f>Table1[[#This Row],[СТОИМОСТЬ ЗА ЕДИНИЦУ]]*Table1[[#This Row],[В НАЛИЧИИ]]</f>
        <v>0</v>
      </c>
      <c r="I22" s="16"/>
      <c r="J22" s="15"/>
      <c r="K22" s="15"/>
      <c r="L22" s="16"/>
    </row>
    <row r="23" spans="1:12" ht="16.05" customHeight="1" x14ac:dyDescent="0.25">
      <c r="A23" s="17" t="str">
        <f t="shared" si="0"/>
        <v>OK</v>
      </c>
      <c r="B23" s="18"/>
      <c r="C23" s="18"/>
      <c r="D23" s="19"/>
      <c r="E23" s="18"/>
      <c r="F23" s="20"/>
      <c r="G23" s="21"/>
      <c r="H23" s="32">
        <f>Table1[[#This Row],[СТОИМОСТЬ ЗА ЕДИНИЦУ]]*Table1[[#This Row],[В НАЛИЧИИ]]</f>
        <v>0</v>
      </c>
      <c r="I23" s="22"/>
      <c r="J23" s="21"/>
      <c r="K23" s="21"/>
      <c r="L23" s="22"/>
    </row>
    <row r="24" spans="1:12" ht="16.05" customHeight="1" x14ac:dyDescent="0.25">
      <c r="A24" s="28" t="str">
        <f t="shared" si="0"/>
        <v>OK</v>
      </c>
      <c r="B24" s="12"/>
      <c r="C24" s="12"/>
      <c r="D24" s="13"/>
      <c r="E24" s="12"/>
      <c r="F24" s="14"/>
      <c r="G24" s="15"/>
      <c r="H24" s="31">
        <f>Table1[[#This Row],[СТОИМОСТЬ ЗА ЕДИНИЦУ]]*Table1[[#This Row],[В НАЛИЧИИ]]</f>
        <v>0</v>
      </c>
      <c r="I24" s="16"/>
      <c r="J24" s="15"/>
      <c r="K24" s="15"/>
      <c r="L24" s="16"/>
    </row>
    <row r="25" spans="1:12" ht="16.05" customHeight="1" x14ac:dyDescent="0.25">
      <c r="A25" s="17" t="str">
        <f t="shared" si="0"/>
        <v>OK</v>
      </c>
      <c r="B25" s="18"/>
      <c r="C25" s="18"/>
      <c r="D25" s="19"/>
      <c r="E25" s="18"/>
      <c r="F25" s="20"/>
      <c r="G25" s="21"/>
      <c r="H25" s="32">
        <f>Table1[[#This Row],[СТОИМОСТЬ ЗА ЕДИНИЦУ]]*Table1[[#This Row],[В НАЛИЧИИ]]</f>
        <v>0</v>
      </c>
      <c r="I25" s="22"/>
      <c r="J25" s="21"/>
      <c r="K25" s="21"/>
      <c r="L25" s="22"/>
    </row>
    <row r="26" spans="1:12" ht="16.05" customHeight="1" x14ac:dyDescent="0.25">
      <c r="A26" s="28" t="str">
        <f t="shared" si="0"/>
        <v>OK</v>
      </c>
      <c r="B26" s="12"/>
      <c r="C26" s="12"/>
      <c r="D26" s="13"/>
      <c r="E26" s="12"/>
      <c r="F26" s="14"/>
      <c r="G26" s="15"/>
      <c r="H26" s="31">
        <f>Table1[[#This Row],[СТОИМОСТЬ ЗА ЕДИНИЦУ]]*Table1[[#This Row],[В НАЛИЧИИ]]</f>
        <v>0</v>
      </c>
      <c r="I26" s="16"/>
      <c r="J26" s="15"/>
      <c r="K26" s="15"/>
      <c r="L26" s="16"/>
    </row>
    <row r="27" spans="1:12" ht="16.05" customHeight="1" x14ac:dyDescent="0.25">
      <c r="A27" s="17" t="str">
        <f t="shared" si="0"/>
        <v>OK</v>
      </c>
      <c r="B27" s="18"/>
      <c r="C27" s="18"/>
      <c r="D27" s="19"/>
      <c r="E27" s="18"/>
      <c r="F27" s="20"/>
      <c r="G27" s="21"/>
      <c r="H27" s="32">
        <f>Table1[[#This Row],[СТОИМОСТЬ ЗА ЕДИНИЦУ]]*Table1[[#This Row],[В НАЛИЧИИ]]</f>
        <v>0</v>
      </c>
      <c r="I27" s="22"/>
      <c r="J27" s="21"/>
      <c r="K27" s="21"/>
      <c r="L27" s="22"/>
    </row>
    <row r="28" spans="1:12" ht="16.05" customHeight="1" x14ac:dyDescent="0.25">
      <c r="A28" s="28" t="str">
        <f t="shared" si="0"/>
        <v>OK</v>
      </c>
      <c r="B28" s="12"/>
      <c r="C28" s="12"/>
      <c r="D28" s="13"/>
      <c r="E28" s="12"/>
      <c r="F28" s="14"/>
      <c r="G28" s="15"/>
      <c r="H28" s="31">
        <f>Table1[[#This Row],[СТОИМОСТЬ ЗА ЕДИНИЦУ]]*Table1[[#This Row],[В НАЛИЧИИ]]</f>
        <v>0</v>
      </c>
      <c r="I28" s="16"/>
      <c r="J28" s="15"/>
      <c r="K28" s="15"/>
      <c r="L28" s="16"/>
    </row>
    <row r="29" spans="1:12" ht="16.05" customHeight="1" x14ac:dyDescent="0.25">
      <c r="A29" s="17" t="str">
        <f t="shared" si="0"/>
        <v>OK</v>
      </c>
      <c r="B29" s="18"/>
      <c r="C29" s="18"/>
      <c r="D29" s="19"/>
      <c r="E29" s="18"/>
      <c r="F29" s="20"/>
      <c r="G29" s="21"/>
      <c r="H29" s="32">
        <f>Table1[[#This Row],[СТОИМОСТЬ ЗА ЕДИНИЦУ]]*Table1[[#This Row],[В НАЛИЧИИ]]</f>
        <v>0</v>
      </c>
      <c r="I29" s="22"/>
      <c r="J29" s="21"/>
      <c r="K29" s="21"/>
      <c r="L29" s="22"/>
    </row>
    <row r="30" spans="1:12" ht="16.05" customHeight="1" x14ac:dyDescent="0.25">
      <c r="A30" s="28" t="str">
        <f t="shared" si="0"/>
        <v>OK</v>
      </c>
      <c r="B30" s="12"/>
      <c r="C30" s="12"/>
      <c r="D30" s="13"/>
      <c r="E30" s="12"/>
      <c r="F30" s="14"/>
      <c r="G30" s="15"/>
      <c r="H30" s="31">
        <f>Table1[[#This Row],[СТОИМОСТЬ ЗА ЕДИНИЦУ]]*Table1[[#This Row],[В НАЛИЧИИ]]</f>
        <v>0</v>
      </c>
      <c r="I30" s="16"/>
      <c r="J30" s="15"/>
      <c r="K30" s="15"/>
      <c r="L30" s="16"/>
    </row>
    <row r="31" spans="1:12" ht="16.05" customHeight="1" x14ac:dyDescent="0.25">
      <c r="A31" s="17" t="str">
        <f t="shared" si="0"/>
        <v>OK</v>
      </c>
      <c r="B31" s="18"/>
      <c r="C31" s="18"/>
      <c r="D31" s="19"/>
      <c r="E31" s="18"/>
      <c r="F31" s="20"/>
      <c r="G31" s="21"/>
      <c r="H31" s="32">
        <f>Table1[[#This Row],[СТОИМОСТЬ ЗА ЕДИНИЦУ]]*Table1[[#This Row],[В НАЛИЧИИ]]</f>
        <v>0</v>
      </c>
      <c r="I31" s="22"/>
      <c r="J31" s="21"/>
      <c r="K31" s="21"/>
      <c r="L31" s="22"/>
    </row>
    <row r="32" spans="1:12" ht="16.05" customHeight="1" x14ac:dyDescent="0.25">
      <c r="A32" s="28" t="str">
        <f t="shared" si="0"/>
        <v>OK</v>
      </c>
      <c r="B32" s="12"/>
      <c r="C32" s="12"/>
      <c r="D32" s="13"/>
      <c r="E32" s="12"/>
      <c r="F32" s="14"/>
      <c r="G32" s="15"/>
      <c r="H32" s="31">
        <f>Table1[[#This Row],[СТОИМОСТЬ ЗА ЕДИНИЦУ]]*Table1[[#This Row],[В НАЛИЧИИ]]</f>
        <v>0</v>
      </c>
      <c r="I32" s="16"/>
      <c r="J32" s="15"/>
      <c r="K32" s="15"/>
      <c r="L32" s="16"/>
    </row>
    <row r="33" spans="1:12" ht="16.05" customHeight="1" x14ac:dyDescent="0.25">
      <c r="A33" s="17" t="str">
        <f t="shared" si="0"/>
        <v>OK</v>
      </c>
      <c r="B33" s="18"/>
      <c r="C33" s="18"/>
      <c r="D33" s="19"/>
      <c r="E33" s="18"/>
      <c r="F33" s="20"/>
      <c r="G33" s="21"/>
      <c r="H33" s="32">
        <f>Table1[[#This Row],[СТОИМОСТЬ ЗА ЕДИНИЦУ]]*Table1[[#This Row],[В НАЛИЧИИ]]</f>
        <v>0</v>
      </c>
      <c r="I33" s="22"/>
      <c r="J33" s="21"/>
      <c r="K33" s="21"/>
      <c r="L33" s="22"/>
    </row>
    <row r="34" spans="1:12" ht="16.05" customHeight="1" x14ac:dyDescent="0.25">
      <c r="A34" s="28" t="str">
        <f t="shared" si="0"/>
        <v>OK</v>
      </c>
      <c r="B34" s="12"/>
      <c r="C34" s="12"/>
      <c r="D34" s="13"/>
      <c r="E34" s="12"/>
      <c r="F34" s="14"/>
      <c r="G34" s="15"/>
      <c r="H34" s="31">
        <f>Table1[[#This Row],[СТОИМОСТЬ ЗА ЕДИНИЦУ]]*Table1[[#This Row],[В НАЛИЧИИ]]</f>
        <v>0</v>
      </c>
      <c r="I34" s="16"/>
      <c r="J34" s="15"/>
      <c r="K34" s="15"/>
      <c r="L34" s="16"/>
    </row>
    <row r="35" spans="1:12" ht="16.05" customHeight="1" x14ac:dyDescent="0.25">
      <c r="A35" s="17" t="str">
        <f t="shared" si="0"/>
        <v>OK</v>
      </c>
      <c r="B35" s="18"/>
      <c r="C35" s="18"/>
      <c r="D35" s="19"/>
      <c r="E35" s="18"/>
      <c r="F35" s="20"/>
      <c r="G35" s="21"/>
      <c r="H35" s="32">
        <f>Table1[[#This Row],[СТОИМОСТЬ ЗА ЕДИНИЦУ]]*Table1[[#This Row],[В НАЛИЧИИ]]</f>
        <v>0</v>
      </c>
      <c r="I35" s="22"/>
      <c r="J35" s="21"/>
      <c r="K35" s="21"/>
      <c r="L35" s="22"/>
    </row>
    <row r="36" spans="1:12" ht="16.05" customHeight="1" x14ac:dyDescent="0.25">
      <c r="A36" s="28" t="str">
        <f t="shared" si="0"/>
        <v>OK</v>
      </c>
      <c r="B36" s="12"/>
      <c r="C36" s="12"/>
      <c r="D36" s="13"/>
      <c r="E36" s="12"/>
      <c r="F36" s="14"/>
      <c r="G36" s="15"/>
      <c r="H36" s="31">
        <f>Table1[[#This Row],[СТОИМОСТЬ ЗА ЕДИНИЦУ]]*Table1[[#This Row],[В НАЛИЧИИ]]</f>
        <v>0</v>
      </c>
      <c r="I36" s="16"/>
      <c r="J36" s="15"/>
      <c r="K36" s="15"/>
      <c r="L36" s="16"/>
    </row>
    <row r="37" spans="1:12" ht="16.05" customHeight="1" x14ac:dyDescent="0.25">
      <c r="A37" s="17" t="str">
        <f t="shared" si="0"/>
        <v>OK</v>
      </c>
      <c r="B37" s="18"/>
      <c r="C37" s="18"/>
      <c r="D37" s="19"/>
      <c r="E37" s="18"/>
      <c r="F37" s="20"/>
      <c r="G37" s="21"/>
      <c r="H37" s="32">
        <f>Table1[[#This Row],[СТОИМОСТЬ ЗА ЕДИНИЦУ]]*Table1[[#This Row],[В НАЛИЧИИ]]</f>
        <v>0</v>
      </c>
      <c r="I37" s="22"/>
      <c r="J37" s="21"/>
      <c r="K37" s="21"/>
      <c r="L37" s="22"/>
    </row>
    <row r="38" spans="1:12" ht="16.05" customHeight="1" x14ac:dyDescent="0.25">
      <c r="A38" s="28" t="str">
        <f t="shared" si="0"/>
        <v>OK</v>
      </c>
      <c r="B38" s="12"/>
      <c r="C38" s="12"/>
      <c r="D38" s="13"/>
      <c r="E38" s="12"/>
      <c r="F38" s="14"/>
      <c r="G38" s="15"/>
      <c r="H38" s="31">
        <f>Table1[[#This Row],[СТОИМОСТЬ ЗА ЕДИНИЦУ]]*Table1[[#This Row],[В НАЛИЧИИ]]</f>
        <v>0</v>
      </c>
      <c r="I38" s="16"/>
      <c r="J38" s="15"/>
      <c r="K38" s="15"/>
      <c r="L38" s="16"/>
    </row>
    <row r="39" spans="1:12" ht="16.05" customHeight="1" x14ac:dyDescent="0.25">
      <c r="A39" s="17" t="str">
        <f t="shared" si="0"/>
        <v>OK</v>
      </c>
      <c r="B39" s="18"/>
      <c r="C39" s="18"/>
      <c r="D39" s="19"/>
      <c r="E39" s="18"/>
      <c r="F39" s="20"/>
      <c r="G39" s="21"/>
      <c r="H39" s="32">
        <f>Table1[[#This Row],[СТОИМОСТЬ ЗА ЕДИНИЦУ]]*Table1[[#This Row],[В НАЛИЧИИ]]</f>
        <v>0</v>
      </c>
      <c r="I39" s="22"/>
      <c r="J39" s="21"/>
      <c r="K39" s="21"/>
      <c r="L39" s="22"/>
    </row>
    <row r="40" spans="1:12" x14ac:dyDescent="0.25">
      <c r="A40" s="28" t="str">
        <f t="shared" si="0"/>
        <v>OK</v>
      </c>
      <c r="B40" s="12"/>
      <c r="C40" s="12"/>
      <c r="D40" s="13"/>
      <c r="E40" s="12"/>
      <c r="F40" s="14"/>
      <c r="G40" s="15"/>
      <c r="H40" s="31">
        <f>Table1[[#This Row],[СТОИМОСТЬ ЗА ЕДИНИЦУ]]*Table1[[#This Row],[В НАЛИЧИИ]]</f>
        <v>0</v>
      </c>
      <c r="I40" s="16"/>
      <c r="J40" s="15"/>
      <c r="K40" s="15"/>
      <c r="L40" s="16"/>
    </row>
  </sheetData>
  <mergeCells count="2">
    <mergeCell ref="A2:D3"/>
    <mergeCell ref="K2:L2"/>
  </mergeCells>
  <conditionalFormatting sqref="L3">
    <cfRule type="iconSet" priority="286">
      <iconSet>
        <cfvo type="percent" val="0"/>
        <cfvo type="percent" val="33"/>
        <cfvo type="percent" val="67"/>
      </iconSet>
    </cfRule>
  </conditionalFormatting>
  <conditionalFormatting sqref="C8:E10 C13:E13">
    <cfRule type="expression" dxfId="96" priority="224">
      <formula>$L8="YES"</formula>
    </cfRule>
    <cfRule type="expression" dxfId="95" priority="280">
      <formula>$G8&lt;$I8</formula>
    </cfRule>
  </conditionalFormatting>
  <conditionalFormatting sqref="A7:B7 F7:L7">
    <cfRule type="expression" dxfId="94" priority="223">
      <formula>$L7="YES"</formula>
    </cfRule>
    <cfRule type="expression" dxfId="93" priority="279">
      <formula>$G7&lt;$I7</formula>
    </cfRule>
  </conditionalFormatting>
  <conditionalFormatting sqref="A8:B8 F8:L8">
    <cfRule type="expression" dxfId="92" priority="220">
      <formula>$L8="YES"</formula>
    </cfRule>
    <cfRule type="expression" dxfId="91" priority="222">
      <formula>$G8&lt;$I8</formula>
    </cfRule>
  </conditionalFormatting>
  <conditionalFormatting sqref="A9:B9 F9:L9">
    <cfRule type="expression" dxfId="90" priority="219">
      <formula>$L9="YES"</formula>
    </cfRule>
    <cfRule type="expression" dxfId="89" priority="221">
      <formula>$G9&lt;$I9</formula>
    </cfRule>
  </conditionalFormatting>
  <conditionalFormatting sqref="A10:B10 F10:L10">
    <cfRule type="expression" dxfId="88" priority="216">
      <formula>$L10="YES"</formula>
    </cfRule>
    <cfRule type="expression" dxfId="87" priority="218">
      <formula>$G10&lt;$I10</formula>
    </cfRule>
  </conditionalFormatting>
  <conditionalFormatting sqref="A11 F11:L11">
    <cfRule type="expression" dxfId="86" priority="215">
      <formula>$L11="YES"</formula>
    </cfRule>
    <cfRule type="expression" dxfId="85" priority="217">
      <formula>$G11&lt;$I11</formula>
    </cfRule>
  </conditionalFormatting>
  <conditionalFormatting sqref="A13:B13 F13:L13">
    <cfRule type="expression" dxfId="84" priority="211">
      <formula>$L13="YES"</formula>
    </cfRule>
    <cfRule type="expression" dxfId="83" priority="213">
      <formula>$G13&lt;$I13</formula>
    </cfRule>
  </conditionalFormatting>
  <conditionalFormatting sqref="A14:L14">
    <cfRule type="expression" dxfId="82" priority="208">
      <formula>$L14="YES"</formula>
    </cfRule>
    <cfRule type="expression" dxfId="81" priority="210">
      <formula>$G14&lt;$I14</formula>
    </cfRule>
  </conditionalFormatting>
  <conditionalFormatting sqref="A15:L15">
    <cfRule type="expression" dxfId="80" priority="207">
      <formula>$L15="YES"</formula>
    </cfRule>
    <cfRule type="expression" dxfId="79" priority="209">
      <formula>$G15&lt;$I15</formula>
    </cfRule>
  </conditionalFormatting>
  <conditionalFormatting sqref="A16:L16">
    <cfRule type="expression" dxfId="78" priority="204">
      <formula>$L16="YES"</formula>
    </cfRule>
    <cfRule type="expression" dxfId="77" priority="206">
      <formula>$G16&lt;$I16</formula>
    </cfRule>
  </conditionalFormatting>
  <conditionalFormatting sqref="A17:L17">
    <cfRule type="expression" dxfId="76" priority="203">
      <formula>$L17="YES"</formula>
    </cfRule>
    <cfRule type="expression" dxfId="75" priority="205">
      <formula>$G17&lt;$I17</formula>
    </cfRule>
  </conditionalFormatting>
  <conditionalFormatting sqref="A18:L18">
    <cfRule type="expression" dxfId="74" priority="200">
      <formula>$L18="YES"</formula>
    </cfRule>
    <cfRule type="expression" dxfId="73" priority="202">
      <formula>$G18&lt;$I18</formula>
    </cfRule>
  </conditionalFormatting>
  <conditionalFormatting sqref="A19:L19">
    <cfRule type="expression" dxfId="72" priority="199">
      <formula>$L19="YES"</formula>
    </cfRule>
    <cfRule type="expression" dxfId="71" priority="201">
      <formula>$G19&lt;$I19</formula>
    </cfRule>
  </conditionalFormatting>
  <conditionalFormatting sqref="A20:L20">
    <cfRule type="expression" dxfId="70" priority="196">
      <formula>$L20="YES"</formula>
    </cfRule>
    <cfRule type="expression" dxfId="69" priority="198">
      <formula>$G20&lt;$I20</formula>
    </cfRule>
  </conditionalFormatting>
  <conditionalFormatting sqref="A21:L21">
    <cfRule type="expression" dxfId="68" priority="195">
      <formula>$L21="YES"</formula>
    </cfRule>
    <cfRule type="expression" dxfId="67" priority="197">
      <formula>$G21&lt;$I21</formula>
    </cfRule>
  </conditionalFormatting>
  <conditionalFormatting sqref="A22:L22">
    <cfRule type="expression" dxfId="66" priority="192">
      <formula>$L22="YES"</formula>
    </cfRule>
    <cfRule type="expression" dxfId="65" priority="194">
      <formula>$G22&lt;$I22</formula>
    </cfRule>
  </conditionalFormatting>
  <conditionalFormatting sqref="A23:L23">
    <cfRule type="expression" dxfId="64" priority="191">
      <formula>$L23="YES"</formula>
    </cfRule>
    <cfRule type="expression" dxfId="63" priority="193">
      <formula>$G23&lt;$I23</formula>
    </cfRule>
  </conditionalFormatting>
  <conditionalFormatting sqref="A24:L24">
    <cfRule type="expression" dxfId="62" priority="188">
      <formula>$L24="YES"</formula>
    </cfRule>
    <cfRule type="expression" dxfId="61" priority="190">
      <formula>$G24&lt;$I24</formula>
    </cfRule>
  </conditionalFormatting>
  <conditionalFormatting sqref="A25:L25">
    <cfRule type="expression" dxfId="60" priority="187">
      <formula>$L25="YES"</formula>
    </cfRule>
    <cfRule type="expression" dxfId="59" priority="189">
      <formula>$G25&lt;$I25</formula>
    </cfRule>
  </conditionalFormatting>
  <conditionalFormatting sqref="A26:L26">
    <cfRule type="expression" dxfId="58" priority="184">
      <formula>$L26="YES"</formula>
    </cfRule>
    <cfRule type="expression" dxfId="57" priority="186">
      <formula>$G26&lt;$I26</formula>
    </cfRule>
  </conditionalFormatting>
  <conditionalFormatting sqref="A27:L27">
    <cfRule type="expression" dxfId="56" priority="183">
      <formula>$L27="YES"</formula>
    </cfRule>
    <cfRule type="expression" dxfId="55" priority="185">
      <formula>$G27&lt;$I27</formula>
    </cfRule>
  </conditionalFormatting>
  <conditionalFormatting sqref="A28:L28">
    <cfRule type="expression" dxfId="54" priority="180">
      <formula>$L28="YES"</formula>
    </cfRule>
    <cfRule type="expression" dxfId="53" priority="182">
      <formula>$G28&lt;$I28</formula>
    </cfRule>
  </conditionalFormatting>
  <conditionalFormatting sqref="A29:L29">
    <cfRule type="expression" dxfId="52" priority="179">
      <formula>$L29="YES"</formula>
    </cfRule>
    <cfRule type="expression" dxfId="51" priority="181">
      <formula>$G29&lt;$I29</formula>
    </cfRule>
  </conditionalFormatting>
  <conditionalFormatting sqref="A30:L30">
    <cfRule type="expression" dxfId="50" priority="176">
      <formula>$L30="YES"</formula>
    </cfRule>
    <cfRule type="expression" dxfId="49" priority="178">
      <formula>$G30&lt;$I30</formula>
    </cfRule>
  </conditionalFormatting>
  <conditionalFormatting sqref="A31:L31">
    <cfRule type="expression" dxfId="48" priority="175">
      <formula>$L31="YES"</formula>
    </cfRule>
    <cfRule type="expression" dxfId="47" priority="177">
      <formula>$G31&lt;$I31</formula>
    </cfRule>
  </conditionalFormatting>
  <conditionalFormatting sqref="A32:L32">
    <cfRule type="expression" dxfId="46" priority="172">
      <formula>$L32="YES"</formula>
    </cfRule>
    <cfRule type="expression" dxfId="45" priority="174">
      <formula>$G32&lt;$I32</formula>
    </cfRule>
  </conditionalFormatting>
  <conditionalFormatting sqref="A33:L33">
    <cfRule type="expression" dxfId="44" priority="171">
      <formula>$L33="YES"</formula>
    </cfRule>
    <cfRule type="expression" dxfId="43" priority="173">
      <formula>$G33&lt;$I33</formula>
    </cfRule>
  </conditionalFormatting>
  <conditionalFormatting sqref="A34:L34">
    <cfRule type="expression" dxfId="42" priority="168">
      <formula>$L34="YES"</formula>
    </cfRule>
    <cfRule type="expression" dxfId="41" priority="170">
      <formula>$G34&lt;$I34</formula>
    </cfRule>
  </conditionalFormatting>
  <conditionalFormatting sqref="A35:L35">
    <cfRule type="expression" dxfId="40" priority="167">
      <formula>$L35="YES"</formula>
    </cfRule>
    <cfRule type="expression" dxfId="39" priority="169">
      <formula>$G35&lt;$I35</formula>
    </cfRule>
  </conditionalFormatting>
  <conditionalFormatting sqref="A36:L36">
    <cfRule type="expression" dxfId="38" priority="164">
      <formula>$L36="YES"</formula>
    </cfRule>
    <cfRule type="expression" dxfId="37" priority="166">
      <formula>$G36&lt;$I36</formula>
    </cfRule>
  </conditionalFormatting>
  <conditionalFormatting sqref="A37:L37">
    <cfRule type="expression" dxfId="36" priority="163">
      <formula>$L37="YES"</formula>
    </cfRule>
    <cfRule type="expression" dxfId="35" priority="165">
      <formula>$G37&lt;$I37</formula>
    </cfRule>
  </conditionalFormatting>
  <conditionalFormatting sqref="A38:L38">
    <cfRule type="expression" dxfId="34" priority="160">
      <formula>$L38="YES"</formula>
    </cfRule>
    <cfRule type="expression" dxfId="33" priority="162">
      <formula>$G38&lt;$I38</formula>
    </cfRule>
  </conditionalFormatting>
  <conditionalFormatting sqref="A39:L39">
    <cfRule type="expression" dxfId="32" priority="159">
      <formula>$L39="YES"</formula>
    </cfRule>
    <cfRule type="expression" dxfId="31" priority="161">
      <formula>$G39&lt;$I39</formula>
    </cfRule>
  </conditionalFormatting>
  <conditionalFormatting sqref="A40:L40">
    <cfRule type="expression" dxfId="30" priority="156">
      <formula>$L40="YES"</formula>
    </cfRule>
    <cfRule type="expression" dxfId="29" priority="158">
      <formula>$G40&lt;$I40</formula>
    </cfRule>
  </conditionalFormatting>
  <conditionalFormatting sqref="K3">
    <cfRule type="expression" dxfId="28" priority="287">
      <formula>#REF!="YES"</formula>
    </cfRule>
    <cfRule type="expression" dxfId="27" priority="288">
      <formula>$G3&lt;$I3</formula>
    </cfRule>
  </conditionalFormatting>
  <conditionalFormatting sqref="A6:L6">
    <cfRule type="expression" dxfId="26" priority="13">
      <formula>#REF!="YES"</formula>
    </cfRule>
    <cfRule type="expression" dxfId="25" priority="14">
      <formula>$G6&lt;$I6</formula>
    </cfRule>
  </conditionalFormatting>
  <conditionalFormatting sqref="B11:E11">
    <cfRule type="expression" dxfId="24" priority="9">
      <formula>$L11="YES"</formula>
    </cfRule>
    <cfRule type="expression" dxfId="23" priority="10">
      <formula>$G11&lt;$I11</formula>
    </cfRule>
  </conditionalFormatting>
  <conditionalFormatting sqref="A12:L12">
    <cfRule type="expression" dxfId="22" priority="7">
      <formula>#REF!="YES"</formula>
    </cfRule>
    <cfRule type="expression" dxfId="21" priority="8">
      <formula>$G12&lt;$I12</formula>
    </cfRule>
  </conditionalFormatting>
  <conditionalFormatting sqref="D7">
    <cfRule type="expression" dxfId="20" priority="5">
      <formula>$L7="YES"</formula>
    </cfRule>
    <cfRule type="expression" dxfId="19" priority="6">
      <formula>$G7&lt;$I7</formula>
    </cfRule>
  </conditionalFormatting>
  <conditionalFormatting sqref="C7">
    <cfRule type="expression" dxfId="18" priority="3">
      <formula>$L7="YES"</formula>
    </cfRule>
    <cfRule type="expression" dxfId="17" priority="4">
      <formula>$G7&lt;$I7</formula>
    </cfRule>
  </conditionalFormatting>
  <conditionalFormatting sqref="E7">
    <cfRule type="expression" dxfId="16" priority="1">
      <formula>$L7="YES"</formula>
    </cfRule>
    <cfRule type="expression" dxfId="15" priority="2">
      <formula>$G7&lt;$I7</formula>
    </cfRule>
  </conditionalFormatting>
  <pageMargins left="0.7" right="0.7" top="0.75" bottom="0.75" header="0.3" footer="0.3"/>
  <pageSetup orientation="portrait" horizontalDpi="4294967294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Базовое управление инвентарём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2016-09-27T19:44:51Z</dcterms:modified>
</cp:coreProperties>
</file>